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umu26\Desktop\"/>
    </mc:Choice>
  </mc:AlternateContent>
  <bookViews>
    <workbookView xWindow="0" yWindow="0" windowWidth="20490" windowHeight="7770"/>
  </bookViews>
  <sheets>
    <sheet name="様式１号補足資料　支出詳細" sheetId="2" r:id="rId1"/>
    <sheet name="例" sheetId="1" r:id="rId2"/>
  </sheets>
  <definedNames>
    <definedName name="_xlnm.Print_Area" localSheetId="0">'様式１号補足資料　支出詳細'!$A$1:$N$44</definedName>
    <definedName name="_xlnm.Print_Area" localSheetId="1">例!$A$1:$N$39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8" i="1"/>
  <c r="G9" i="1"/>
  <c r="G10" i="1"/>
  <c r="G11" i="1"/>
  <c r="G12" i="1"/>
  <c r="G7" i="1"/>
  <c r="G14" i="2" l="1"/>
  <c r="F44" i="2"/>
  <c r="G40" i="2" l="1"/>
  <c r="G39" i="2"/>
  <c r="G33" i="2"/>
  <c r="G41" i="2"/>
  <c r="G34" i="2"/>
  <c r="G42" i="2"/>
  <c r="G38" i="2"/>
  <c r="G36" i="2"/>
  <c r="G35" i="2"/>
  <c r="G32" i="2"/>
  <c r="G30" i="2"/>
  <c r="G29" i="2"/>
  <c r="G28" i="2"/>
  <c r="G27" i="2"/>
  <c r="G26" i="2"/>
  <c r="G25" i="2"/>
  <c r="G24" i="2"/>
  <c r="G22" i="2"/>
  <c r="G21" i="2"/>
  <c r="G20" i="2"/>
  <c r="G19" i="2"/>
  <c r="G18" i="2"/>
  <c r="G17" i="2"/>
  <c r="G16" i="2"/>
  <c r="G15" i="2"/>
  <c r="G13" i="2"/>
  <c r="G12" i="2"/>
  <c r="G11" i="2"/>
  <c r="G10" i="2"/>
  <c r="G9" i="2"/>
  <c r="G44" i="2" s="1"/>
  <c r="G8" i="2"/>
  <c r="G39" i="1" l="1"/>
</calcChain>
</file>

<file path=xl/sharedStrings.xml><?xml version="1.0" encoding="utf-8"?>
<sst xmlns="http://schemas.openxmlformats.org/spreadsheetml/2006/main" count="135" uniqueCount="61">
  <si>
    <t>平成　年　月　日</t>
    <rPh sb="0" eb="2">
      <t>ヘイセイ</t>
    </rPh>
    <rPh sb="3" eb="4">
      <t>ネン</t>
    </rPh>
    <rPh sb="5" eb="6">
      <t>ガツ</t>
    </rPh>
    <rPh sb="7" eb="8">
      <t>ニチ</t>
    </rPh>
    <phoneticPr fontId="2"/>
  </si>
  <si>
    <t>支出詳細表</t>
  </si>
  <si>
    <t>団体名：全国木材組合連合会　　　　　　　</t>
    <rPh sb="0" eb="2">
      <t>ダンタイ</t>
    </rPh>
    <rPh sb="2" eb="3">
      <t>メイ</t>
    </rPh>
    <rPh sb="4" eb="6">
      <t>ゼンコク</t>
    </rPh>
    <rPh sb="6" eb="8">
      <t>モクザイ</t>
    </rPh>
    <rPh sb="8" eb="10">
      <t>クミアイ</t>
    </rPh>
    <rPh sb="10" eb="13">
      <t>レンゴウカイ</t>
    </rPh>
    <phoneticPr fontId="2"/>
  </si>
  <si>
    <t>算出表</t>
    <rPh sb="0" eb="2">
      <t>サンシュツ</t>
    </rPh>
    <rPh sb="2" eb="3">
      <t>ヒョウ</t>
    </rPh>
    <phoneticPr fontId="2"/>
  </si>
  <si>
    <t>項目①</t>
    <rPh sb="0" eb="2">
      <t>コウモク</t>
    </rPh>
    <phoneticPr fontId="2"/>
  </si>
  <si>
    <t>項目②</t>
    <rPh sb="0" eb="2">
      <t>コウモク</t>
    </rPh>
    <phoneticPr fontId="2"/>
  </si>
  <si>
    <t>項目③</t>
  </si>
  <si>
    <t>実施項目名</t>
    <rPh sb="0" eb="2">
      <t>ジッシ</t>
    </rPh>
    <rPh sb="2" eb="4">
      <t>コウモク</t>
    </rPh>
    <rPh sb="4" eb="5">
      <t>メイ</t>
    </rPh>
    <phoneticPr fontId="2"/>
  </si>
  <si>
    <t>科目</t>
    <rPh sb="0" eb="2">
      <t>カモク</t>
    </rPh>
    <phoneticPr fontId="2"/>
  </si>
  <si>
    <t>詳細科目</t>
    <rPh sb="0" eb="2">
      <t>ショウサイ</t>
    </rPh>
    <rPh sb="2" eb="4">
      <t>カモク</t>
    </rPh>
    <phoneticPr fontId="2"/>
  </si>
  <si>
    <t>事業費</t>
    <rPh sb="0" eb="2">
      <t>ジギョウ</t>
    </rPh>
    <rPh sb="2" eb="3">
      <t>ヒ</t>
    </rPh>
    <phoneticPr fontId="2"/>
  </si>
  <si>
    <t>助成金</t>
    <rPh sb="0" eb="3">
      <t>ジョセイキン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</si>
  <si>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</si>
  <si>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</si>
  <si>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協議会開催</t>
    <rPh sb="0" eb="3">
      <t>キョウギカイ</t>
    </rPh>
    <rPh sb="3" eb="5">
      <t>カイサイ</t>
    </rPh>
    <phoneticPr fontId="2"/>
  </si>
  <si>
    <t>技術者給</t>
    <rPh sb="0" eb="3">
      <t>ギジュツシャ</t>
    </rPh>
    <rPh sb="3" eb="4">
      <t>キュウ</t>
    </rPh>
    <phoneticPr fontId="2"/>
  </si>
  <si>
    <t>時間</t>
    <rPh sb="0" eb="2">
      <t>ジカン</t>
    </rPh>
    <phoneticPr fontId="2"/>
  </si>
  <si>
    <t>人</t>
    <rPh sb="0" eb="1">
      <t>ニン</t>
    </rPh>
    <phoneticPr fontId="2"/>
  </si>
  <si>
    <t>謝金</t>
    <rPh sb="0" eb="2">
      <t>シャキン</t>
    </rPh>
    <phoneticPr fontId="2"/>
  </si>
  <si>
    <t>回</t>
    <rPh sb="0" eb="1">
      <t>カイ</t>
    </rPh>
    <phoneticPr fontId="2"/>
  </si>
  <si>
    <t>旅費</t>
    <rPh sb="0" eb="2">
      <t>リョヒ</t>
    </rPh>
    <phoneticPr fontId="2"/>
  </si>
  <si>
    <t>委員旅費</t>
    <rPh sb="0" eb="2">
      <t>イイン</t>
    </rPh>
    <rPh sb="2" eb="4">
      <t>リョヒ</t>
    </rPh>
    <phoneticPr fontId="2"/>
  </si>
  <si>
    <t>事務局旅費</t>
    <rPh sb="0" eb="3">
      <t>ジムキョク</t>
    </rPh>
    <rPh sb="3" eb="5">
      <t>リョヒ</t>
    </rPh>
    <phoneticPr fontId="2"/>
  </si>
  <si>
    <t>需要費</t>
    <rPh sb="0" eb="2">
      <t>ジュヨウ</t>
    </rPh>
    <rPh sb="2" eb="3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</si>
  <si>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</si>
  <si>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協議会資料</t>
    <rPh sb="0" eb="3">
      <t>キョウギカイ</t>
    </rPh>
    <rPh sb="3" eb="5">
      <t>シリョウ</t>
    </rPh>
    <phoneticPr fontId="2"/>
  </si>
  <si>
    <t>ページ</t>
    <phoneticPr fontId="2"/>
  </si>
  <si>
    <t>名分</t>
    <rPh sb="0" eb="2">
      <t>メイブン</t>
    </rPh>
    <phoneticPr fontId="2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</si>
  <si>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2"/>
  </si>
  <si>
    <t>会場費</t>
    <rPh sb="0" eb="2">
      <t>カイジョウ</t>
    </rPh>
    <rPh sb="2" eb="3">
      <t>ヒ</t>
    </rPh>
    <phoneticPr fontId="2"/>
  </si>
  <si>
    <t>地域材住宅普及イベントを実施</t>
    <phoneticPr fontId="2"/>
  </si>
  <si>
    <t>技術者給</t>
    <rPh sb="0" eb="4">
      <t>ギジュツシャキュウ</t>
    </rPh>
    <phoneticPr fontId="2"/>
  </si>
  <si>
    <t>賃金</t>
    <rPh sb="0" eb="2">
      <t>チンギン</t>
    </rPh>
    <phoneticPr fontId="2"/>
  </si>
  <si>
    <t>会場運営アルバイト</t>
    <rPh sb="0" eb="2">
      <t>カイジョウ</t>
    </rPh>
    <rPh sb="2" eb="4">
      <t>ウンエイ</t>
    </rPh>
    <phoneticPr fontId="2"/>
  </si>
  <si>
    <t>（県北地区）</t>
    <rPh sb="1" eb="3">
      <t>ケンホク</t>
    </rPh>
    <rPh sb="3" eb="5">
      <t>チク</t>
    </rPh>
    <phoneticPr fontId="2"/>
  </si>
  <si>
    <t>チラシ作成</t>
    <rPh sb="3" eb="5">
      <t>サクセイ</t>
    </rPh>
    <phoneticPr fontId="2"/>
  </si>
  <si>
    <t>部</t>
    <rPh sb="0" eb="1">
      <t>ブ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</si>
  <si>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</si>
  <si>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ノベルティ代</t>
    <rPh sb="5" eb="6">
      <t>ダイ</t>
    </rPh>
    <phoneticPr fontId="2"/>
  </si>
  <si>
    <t>個</t>
    <rPh sb="0" eb="1">
      <t>コ</t>
    </rPh>
    <phoneticPr fontId="2"/>
  </si>
  <si>
    <t>躯体材料費</t>
    <rPh sb="0" eb="2">
      <t>クタイ</t>
    </rPh>
    <rPh sb="2" eb="4">
      <t>ザイリョウ</t>
    </rPh>
    <rPh sb="4" eb="5">
      <t>ヒ</t>
    </rPh>
    <phoneticPr fontId="2"/>
  </si>
  <si>
    <t>一式</t>
    <rPh sb="0" eb="2">
      <t>イッシキ</t>
    </rPh>
    <phoneticPr fontId="2"/>
  </si>
  <si>
    <t>役務費</t>
    <rPh sb="0" eb="2">
      <t>エキム</t>
    </rPh>
    <rPh sb="2" eb="3">
      <t>ヒ</t>
    </rPh>
    <phoneticPr fontId="2"/>
  </si>
  <si>
    <t>会場・設営撤去費</t>
    <rPh sb="0" eb="2">
      <t>カイジョウ</t>
    </rPh>
    <rPh sb="3" eb="5">
      <t>セツエイ</t>
    </rPh>
    <rPh sb="5" eb="7">
      <t>テッキョ</t>
    </rPh>
    <rPh sb="7" eb="8">
      <t>ヒ</t>
    </rPh>
    <phoneticPr fontId="2"/>
  </si>
  <si>
    <t>（県南地区）</t>
    <rPh sb="1" eb="2">
      <t>ケン</t>
    </rPh>
    <rPh sb="2" eb="3">
      <t>ナン</t>
    </rPh>
    <rPh sb="3" eb="5">
      <t>チク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</si>
  <si>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</si>
  <si>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冊子作成</t>
    <rPh sb="0" eb="2">
      <t>サッシ</t>
    </rPh>
    <rPh sb="2" eb="4">
      <t>サクセイ</t>
    </rPh>
    <phoneticPr fontId="2"/>
  </si>
  <si>
    <t>報告書の作成</t>
    <rPh sb="0" eb="3">
      <t>ホウコクショ</t>
    </rPh>
    <rPh sb="4" eb="6">
      <t>サクセイ</t>
    </rPh>
    <phoneticPr fontId="2"/>
  </si>
  <si>
    <t>原稿料</t>
    <rPh sb="0" eb="2">
      <t>ゲンコウ</t>
    </rPh>
    <rPh sb="2" eb="3">
      <t>リョウ</t>
    </rPh>
    <phoneticPr fontId="2"/>
  </si>
  <si>
    <t>ページ</t>
    <phoneticPr fontId="2"/>
  </si>
  <si>
    <t>委員謝金</t>
    <rPh sb="0" eb="2">
      <t>イイン</t>
    </rPh>
    <rPh sb="2" eb="4">
      <t>シャキン</t>
    </rPh>
    <phoneticPr fontId="2"/>
  </si>
  <si>
    <t>司会　謝金</t>
    <rPh sb="0" eb="2">
      <t>シカイ</t>
    </rPh>
    <rPh sb="3" eb="5">
      <t>シャキン</t>
    </rPh>
    <phoneticPr fontId="2"/>
  </si>
  <si>
    <t>会場設営費</t>
    <rPh sb="0" eb="2">
      <t>カイジョウ</t>
    </rPh>
    <rPh sb="2" eb="4">
      <t>セツエイ</t>
    </rPh>
    <rPh sb="4" eb="5">
      <t>ヒ</t>
    </rPh>
    <phoneticPr fontId="2"/>
  </si>
  <si>
    <t>会場　コマ代</t>
    <rPh sb="0" eb="2">
      <t>カイジョウ</t>
    </rPh>
    <rPh sb="5" eb="6">
      <t>ダイ</t>
    </rPh>
    <phoneticPr fontId="2"/>
  </si>
  <si>
    <t>材料運送費</t>
    <rPh sb="0" eb="2">
      <t>ザイリョウ</t>
    </rPh>
    <rPh sb="2" eb="5">
      <t>ウンソウヒ</t>
    </rPh>
    <phoneticPr fontId="2"/>
  </si>
  <si>
    <t>報告書印刷</t>
    <rPh sb="0" eb="3">
      <t>ホウコクショ</t>
    </rPh>
    <rPh sb="3" eb="5">
      <t>インサツ</t>
    </rPh>
    <phoneticPr fontId="2"/>
  </si>
  <si>
    <t>様式１号　補足資料1　支出詳細表</t>
    <rPh sb="0" eb="2">
      <t>ヨウシキ</t>
    </rPh>
    <rPh sb="3" eb="4">
      <t>ゴウ</t>
    </rPh>
    <rPh sb="5" eb="7">
      <t>ホソク</t>
    </rPh>
    <rPh sb="7" eb="9">
      <t>シリョウ</t>
    </rPh>
    <rPh sb="11" eb="13">
      <t>シシュツ</t>
    </rPh>
    <rPh sb="13" eb="15">
      <t>ショウサイ</t>
    </rPh>
    <rPh sb="15" eb="16">
      <t>ヒョウ</t>
    </rPh>
    <phoneticPr fontId="2"/>
  </si>
  <si>
    <t>科目内容</t>
    <rPh sb="0" eb="2">
      <t>カモク</t>
    </rPh>
    <rPh sb="2" eb="4">
      <t>ナイヨウ</t>
    </rPh>
    <phoneticPr fontId="2"/>
  </si>
  <si>
    <t>報告書原稿料</t>
    <rPh sb="0" eb="3">
      <t>ホウコクショ</t>
    </rPh>
    <rPh sb="3" eb="6">
      <t>ゲンコウリョウ</t>
    </rPh>
    <phoneticPr fontId="2"/>
  </si>
  <si>
    <t>団体名：</t>
    <rPh sb="0" eb="2">
      <t>ダンタイ</t>
    </rPh>
    <rPh sb="2" eb="3">
      <t>メイ</t>
    </rPh>
    <phoneticPr fontId="2"/>
  </si>
  <si>
    <t>パンフレットの作成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</si>
</sst>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&quot;円&quot;;&quot;▲ &quot;#,##0&quot;円&quot;"/>
  </numFmts>
  <fonts count="9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Arial Unicode MS"/>
      <family val="3"/>
      <charset val="128"/>
    </font>
    <font>
      <sz val="12"/>
      <color theme="1"/>
      <name val="Arial Unicode MS"/>
      <family val="3"/>
      <charset val="128"/>
    </font>
    <font>
      <sz val="9"/>
      <color theme="1"/>
      <name val="Arial Unicode MS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3" fillId="0" borderId="0" xfId="0" applyNumberFormat="1" applyFont="1">
      <alignment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6" fillId="2" borderId="4" xfId="0" applyNumberFormat="1" applyFont="1" applyFill="1" applyBorder="1" applyAlignment="1">
      <alignment vertical="center"/>
    </xf>
    <xf numFmtId="176" fontId="6" fillId="2" borderId="5" xfId="0" applyNumberFormat="1" applyFont="1" applyFill="1" applyBorder="1" applyAlignment="1">
      <alignment vertical="center"/>
    </xf>
    <xf numFmtId="176" fontId="6" fillId="2" borderId="2" xfId="0" applyNumberFormat="1" applyFont="1" applyFill="1" applyBorder="1" applyAlignment="1">
      <alignment vertical="center"/>
    </xf>
    <xf numFmtId="177" fontId="0" fillId="3" borderId="6" xfId="0" applyNumberFormat="1" applyFill="1" applyBorder="1" applyAlignment="1">
      <alignment horizontal="center" vertical="center" shrinkToFit="1"/>
    </xf>
    <xf numFmtId="176" fontId="3" fillId="2" borderId="8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center" vertical="center"/>
    </xf>
    <xf numFmtId="177" fontId="0" fillId="2" borderId="10" xfId="0" applyNumberFormat="1" applyFill="1" applyBorder="1" applyAlignment="1">
      <alignment horizontal="center" vertical="center"/>
    </xf>
    <xf numFmtId="177" fontId="0" fillId="2" borderId="8" xfId="0" applyNumberFormat="1" applyFill="1" applyBorder="1" applyAlignment="1">
      <alignment horizontal="center" vertical="center"/>
    </xf>
    <xf numFmtId="177" fontId="0" fillId="3" borderId="11" xfId="0" applyNumberForma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vertical="center" shrinkToFit="1"/>
    </xf>
    <xf numFmtId="176" fontId="0" fillId="3" borderId="12" xfId="0" applyNumberFormat="1" applyFill="1" applyBorder="1" applyAlignment="1">
      <alignment horizontal="center" vertical="center" shrinkToFit="1"/>
    </xf>
    <xf numFmtId="176" fontId="0" fillId="3" borderId="9" xfId="0" applyNumberFormat="1" applyFill="1" applyBorder="1" applyAlignment="1">
      <alignment horizontal="center" vertical="center" shrinkToFit="1"/>
    </xf>
    <xf numFmtId="176" fontId="7" fillId="0" borderId="0" xfId="0" applyNumberFormat="1" applyFont="1" applyAlignment="1">
      <alignment horizontal="justify" vertical="center"/>
    </xf>
    <xf numFmtId="176" fontId="3" fillId="0" borderId="2" xfId="0" applyNumberFormat="1" applyFont="1" applyBorder="1" applyAlignment="1">
      <alignment vertical="center" wrapText="1"/>
    </xf>
    <xf numFmtId="176" fontId="3" fillId="0" borderId="2" xfId="0" applyNumberFormat="1" applyFont="1" applyBorder="1" applyAlignment="1">
      <alignment horizontal="justify" vertical="center"/>
    </xf>
    <xf numFmtId="176" fontId="3" fillId="0" borderId="4" xfId="0" applyNumberFormat="1" applyFont="1" applyBorder="1">
      <alignment vertical="center"/>
    </xf>
    <xf numFmtId="177" fontId="1" fillId="0" borderId="2" xfId="0" applyNumberFormat="1" applyFont="1" applyFill="1" applyBorder="1">
      <alignment vertical="center"/>
    </xf>
    <xf numFmtId="176" fontId="3" fillId="0" borderId="13" xfId="0" applyNumberFormat="1" applyFont="1" applyBorder="1" applyAlignment="1">
      <alignment vertical="center" wrapText="1"/>
    </xf>
    <xf numFmtId="176" fontId="3" fillId="0" borderId="13" xfId="0" applyNumberFormat="1" applyFont="1" applyBorder="1" applyAlignment="1">
      <alignment horizontal="justify" vertical="center"/>
    </xf>
    <xf numFmtId="176" fontId="3" fillId="0" borderId="14" xfId="0" applyNumberFormat="1" applyFont="1" applyBorder="1">
      <alignment vertical="center"/>
    </xf>
    <xf numFmtId="177" fontId="1" fillId="0" borderId="13" xfId="0" applyNumberFormat="1" applyFont="1" applyFill="1" applyBorder="1">
      <alignment vertical="center"/>
    </xf>
    <xf numFmtId="176" fontId="3" fillId="0" borderId="8" xfId="0" applyNumberFormat="1" applyFont="1" applyBorder="1" applyAlignment="1">
      <alignment vertical="center" wrapText="1"/>
    </xf>
    <xf numFmtId="176" fontId="3" fillId="0" borderId="8" xfId="0" applyNumberFormat="1" applyFont="1" applyBorder="1" applyAlignment="1">
      <alignment horizontal="justify" vertical="center"/>
    </xf>
    <xf numFmtId="176" fontId="3" fillId="0" borderId="9" xfId="0" applyNumberFormat="1" applyFont="1" applyBorder="1">
      <alignment vertical="center"/>
    </xf>
    <xf numFmtId="177" fontId="1" fillId="0" borderId="8" xfId="0" applyNumberFormat="1" applyFont="1" applyFill="1" applyBorder="1">
      <alignment vertical="center"/>
    </xf>
    <xf numFmtId="176" fontId="3" fillId="0" borderId="15" xfId="0" applyNumberFormat="1" applyFont="1" applyBorder="1" applyAlignment="1">
      <alignment vertical="top" wrapText="1"/>
    </xf>
    <xf numFmtId="176" fontId="3" fillId="0" borderId="13" xfId="0" applyNumberFormat="1" applyFont="1" applyBorder="1">
      <alignment vertical="center"/>
    </xf>
    <xf numFmtId="176" fontId="3" fillId="0" borderId="18" xfId="0" applyNumberFormat="1" applyFont="1" applyBorder="1" applyAlignment="1">
      <alignment vertical="center" wrapText="1"/>
    </xf>
    <xf numFmtId="176" fontId="3" fillId="0" borderId="19" xfId="0" applyNumberFormat="1" applyFont="1" applyBorder="1" applyAlignment="1">
      <alignment horizontal="justify" vertical="center"/>
    </xf>
    <xf numFmtId="176" fontId="3" fillId="0" borderId="20" xfId="0" applyNumberFormat="1" applyFont="1" applyBorder="1">
      <alignment vertical="center"/>
    </xf>
    <xf numFmtId="177" fontId="1" fillId="0" borderId="19" xfId="0" applyNumberFormat="1" applyFont="1" applyFill="1" applyBorder="1">
      <alignment vertical="center"/>
    </xf>
    <xf numFmtId="176" fontId="3" fillId="4" borderId="22" xfId="0" applyNumberFormat="1" applyFont="1" applyFill="1" applyBorder="1" applyAlignment="1">
      <alignment vertical="center"/>
    </xf>
    <xf numFmtId="176" fontId="3" fillId="4" borderId="22" xfId="0" applyNumberFormat="1" applyFont="1" applyFill="1" applyBorder="1" applyAlignment="1">
      <alignment horizontal="justify" vertical="center"/>
    </xf>
    <xf numFmtId="176" fontId="3" fillId="4" borderId="23" xfId="0" applyNumberFormat="1" applyFont="1" applyFill="1" applyBorder="1">
      <alignment vertical="center"/>
    </xf>
    <xf numFmtId="177" fontId="1" fillId="4" borderId="24" xfId="0" applyNumberFormat="1" applyFont="1" applyFill="1" applyBorder="1">
      <alignment vertical="center"/>
    </xf>
    <xf numFmtId="177" fontId="0" fillId="4" borderId="25" xfId="0" applyNumberFormat="1" applyFill="1" applyBorder="1" applyAlignment="1">
      <alignment vertical="center" shrinkToFit="1"/>
    </xf>
    <xf numFmtId="176" fontId="0" fillId="4" borderId="22" xfId="0" applyNumberFormat="1" applyFill="1" applyBorder="1" applyAlignment="1">
      <alignment vertical="center" shrinkToFit="1"/>
    </xf>
    <xf numFmtId="176" fontId="0" fillId="4" borderId="26" xfId="0" applyNumberFormat="1" applyFill="1" applyBorder="1" applyAlignment="1">
      <alignment horizontal="center" vertical="center" shrinkToFit="1"/>
    </xf>
    <xf numFmtId="176" fontId="0" fillId="4" borderId="23" xfId="0" applyNumberFormat="1" applyFill="1" applyBorder="1" applyAlignment="1">
      <alignment horizontal="center" vertical="center" shrinkToFit="1"/>
    </xf>
    <xf numFmtId="177" fontId="8" fillId="4" borderId="24" xfId="0" applyNumberFormat="1" applyFont="1" applyFill="1" applyBorder="1">
      <alignment vertical="center"/>
    </xf>
    <xf numFmtId="176" fontId="3" fillId="0" borderId="1" xfId="0" applyNumberFormat="1" applyFont="1" applyBorder="1" applyAlignment="1">
      <alignment horizontal="justify" vertical="center"/>
    </xf>
    <xf numFmtId="176" fontId="3" fillId="0" borderId="15" xfId="0" applyNumberFormat="1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justify" vertical="center"/>
    </xf>
    <xf numFmtId="176" fontId="3" fillId="0" borderId="5" xfId="0" applyNumberFormat="1" applyFont="1" applyBorder="1" applyAlignment="1">
      <alignment vertical="center" wrapText="1"/>
    </xf>
    <xf numFmtId="176" fontId="3" fillId="0" borderId="10" xfId="0" applyNumberFormat="1" applyFont="1" applyBorder="1" applyAlignment="1">
      <alignment vertical="center" wrapText="1"/>
    </xf>
    <xf numFmtId="177" fontId="0" fillId="5" borderId="6" xfId="0" applyNumberFormat="1" applyFill="1" applyBorder="1" applyAlignment="1">
      <alignment vertical="center" shrinkToFit="1"/>
    </xf>
    <xf numFmtId="176" fontId="0" fillId="5" borderId="3" xfId="0" applyNumberFormat="1" applyFill="1" applyBorder="1" applyAlignment="1">
      <alignment vertical="center" shrinkToFit="1"/>
    </xf>
    <xf numFmtId="176" fontId="0" fillId="5" borderId="7" xfId="0" applyNumberFormat="1" applyFill="1" applyBorder="1" applyAlignment="1">
      <alignment horizontal="center" vertical="center" shrinkToFit="1"/>
    </xf>
    <xf numFmtId="176" fontId="0" fillId="5" borderId="4" xfId="0" applyNumberFormat="1" applyFill="1" applyBorder="1" applyAlignment="1">
      <alignment horizontal="center" vertical="center" shrinkToFit="1"/>
    </xf>
    <xf numFmtId="177" fontId="0" fillId="5" borderId="16" xfId="0" applyNumberFormat="1" applyFill="1" applyBorder="1" applyAlignment="1">
      <alignment vertical="center" shrinkToFit="1"/>
    </xf>
    <xf numFmtId="176" fontId="0" fillId="5" borderId="0" xfId="0" applyNumberFormat="1" applyFill="1" applyBorder="1" applyAlignment="1">
      <alignment vertical="center" shrinkToFit="1"/>
    </xf>
    <xf numFmtId="176" fontId="0" fillId="5" borderId="17" xfId="0" applyNumberFormat="1" applyFill="1" applyBorder="1" applyAlignment="1">
      <alignment horizontal="center" vertical="center" shrinkToFit="1"/>
    </xf>
    <xf numFmtId="176" fontId="0" fillId="5" borderId="14" xfId="0" applyNumberFormat="1" applyFill="1" applyBorder="1" applyAlignment="1">
      <alignment horizontal="center" vertical="center" shrinkToFit="1"/>
    </xf>
    <xf numFmtId="177" fontId="0" fillId="5" borderId="11" xfId="0" applyNumberFormat="1" applyFill="1" applyBorder="1" applyAlignment="1">
      <alignment vertical="center" shrinkToFit="1"/>
    </xf>
    <xf numFmtId="176" fontId="0" fillId="5" borderId="1" xfId="0" applyNumberFormat="1" applyFill="1" applyBorder="1" applyAlignment="1">
      <alignment vertical="center" shrinkToFit="1"/>
    </xf>
    <xf numFmtId="176" fontId="0" fillId="5" borderId="12" xfId="0" applyNumberFormat="1" applyFill="1" applyBorder="1" applyAlignment="1">
      <alignment horizontal="center" vertical="center" shrinkToFit="1"/>
    </xf>
    <xf numFmtId="176" fontId="0" fillId="5" borderId="9" xfId="0" applyNumberFormat="1" applyFill="1" applyBorder="1" applyAlignment="1">
      <alignment horizontal="center" vertical="center" shrinkToFit="1"/>
    </xf>
    <xf numFmtId="177" fontId="8" fillId="5" borderId="5" xfId="0" applyNumberFormat="1" applyFont="1" applyFill="1" applyBorder="1">
      <alignment vertical="center"/>
    </xf>
    <xf numFmtId="177" fontId="8" fillId="5" borderId="15" xfId="0" applyNumberFormat="1" applyFont="1" applyFill="1" applyBorder="1">
      <alignment vertical="center"/>
    </xf>
    <xf numFmtId="177" fontId="8" fillId="5" borderId="10" xfId="0" applyNumberFormat="1" applyFont="1" applyFill="1" applyBorder="1">
      <alignment vertical="center"/>
    </xf>
    <xf numFmtId="176" fontId="0" fillId="5" borderId="21" xfId="0" applyNumberFormat="1" applyFill="1" applyBorder="1" applyAlignment="1">
      <alignment vertical="center" shrinkToFit="1"/>
    </xf>
    <xf numFmtId="176" fontId="0" fillId="5" borderId="20" xfId="0" applyNumberFormat="1" applyFill="1" applyBorder="1" applyAlignment="1">
      <alignment horizontal="center" vertical="center" shrinkToFit="1"/>
    </xf>
    <xf numFmtId="177" fontId="1" fillId="2" borderId="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176" fontId="3" fillId="4" borderId="27" xfId="0" applyNumberFormat="1" applyFont="1" applyFill="1" applyBorder="1" applyAlignment="1">
      <alignment vertical="center"/>
    </xf>
    <xf numFmtId="176" fontId="3" fillId="0" borderId="5" xfId="0" applyNumberFormat="1" applyFont="1" applyBorder="1" applyAlignment="1">
      <alignment horizontal="left" vertical="center" wrapText="1"/>
    </xf>
    <xf numFmtId="176" fontId="3" fillId="0" borderId="15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 shrinkToFit="1"/>
    </xf>
    <xf numFmtId="176" fontId="0" fillId="3" borderId="7" xfId="0" applyNumberFormat="1" applyFill="1" applyBorder="1" applyAlignment="1">
      <alignment horizontal="center" vertical="center" shrinkToFit="1"/>
    </xf>
    <xf numFmtId="176" fontId="0" fillId="3" borderId="4" xfId="0" applyNumberFormat="1" applyFill="1" applyBorder="1" applyAlignment="1">
      <alignment horizontal="center" vertical="center" shrinkToFit="1"/>
    </xf>
    <xf numFmtId="176" fontId="3" fillId="0" borderId="5" xfId="0" applyNumberFormat="1" applyFont="1" applyBorder="1" applyAlignment="1">
      <alignment horizontal="left" vertical="top" wrapText="1"/>
    </xf>
    <xf numFmtId="176" fontId="3" fillId="0" borderId="15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46"/>
  <sheetViews>
    <sheetView showGridLines="0" tabSelected="1" view="pageBreakPreview" zoomScaleNormal="100" zoomScaleSheetLayoutView="100" workbookViewId="0">
      <selection activeCell="B2" sqref="B2"/>
    </sheetView>
  </sheetViews>
  <sheetFormatPr defaultRowHeight="15"/>
  <cols>
    <col min="1" max="1" width="1.5" style="1" customWidth="1"/>
    <col min="2" max="2" width="16.75" style="2" bestFit="1" customWidth="1"/>
    <col min="3" max="3" width="15" style="2" bestFit="1" customWidth="1"/>
    <col min="4" max="4" width="15" style="3" bestFit="1" customWidth="1"/>
    <col min="5" max="5" width="33.25" style="4" customWidth="1"/>
    <col min="6" max="6" width="11.25" style="5" customWidth="1"/>
    <col min="7" max="7" width="11.25" style="5" bestFit="1" customWidth="1"/>
    <col min="8" max="8" width="9.75" style="6" bestFit="1" customWidth="1"/>
    <col min="9" max="9" width="6.875" style="5" bestFit="1" customWidth="1"/>
    <col min="10" max="10" width="6.625" style="6" bestFit="1" customWidth="1"/>
    <col min="11" max="11" width="5.625" style="5" customWidth="1"/>
    <col min="12" max="12" width="5.625" style="6" customWidth="1"/>
    <col min="13" max="14" width="5.625" style="1" customWidth="1"/>
    <col min="15" max="16384" width="9" style="1"/>
  </cols>
  <sheetData>
    <row r="1" spans="1:16" ht="6.75" customHeight="1"/>
    <row r="2" spans="1:16" ht="12.75" customHeight="1">
      <c r="A2" s="2" t="s">
        <v>56</v>
      </c>
    </row>
    <row r="3" spans="1:16" ht="12.75" customHeight="1">
      <c r="A3" s="2"/>
      <c r="H3" s="77" t="s">
        <v>0</v>
      </c>
      <c r="I3" s="77"/>
      <c r="J3" s="77"/>
      <c r="K3" s="77"/>
      <c r="L3" s="77"/>
      <c r="M3" s="77"/>
      <c r="N3" s="77"/>
    </row>
    <row r="4" spans="1:16" ht="12.75" customHeight="1">
      <c r="A4" s="2"/>
      <c r="H4" s="78" t="s">
        <v>59</v>
      </c>
      <c r="I4" s="78"/>
      <c r="J4" s="78"/>
      <c r="K4" s="78"/>
      <c r="L4" s="78"/>
      <c r="M4" s="78"/>
      <c r="N4" s="78"/>
    </row>
    <row r="5" spans="1:16" ht="12.75" customHeight="1">
      <c r="A5" s="2"/>
      <c r="H5" s="73"/>
      <c r="I5" s="73"/>
      <c r="J5" s="73"/>
      <c r="K5" s="73"/>
      <c r="L5" s="73"/>
      <c r="M5" s="73"/>
      <c r="N5" s="73"/>
    </row>
    <row r="6" spans="1:16">
      <c r="B6" s="7"/>
      <c r="C6" s="8"/>
      <c r="D6" s="9"/>
      <c r="E6" s="9"/>
      <c r="F6" s="11"/>
      <c r="G6" s="10"/>
      <c r="H6" s="12" t="s">
        <v>3</v>
      </c>
      <c r="I6" s="79" t="s">
        <v>4</v>
      </c>
      <c r="J6" s="80"/>
      <c r="K6" s="79" t="s">
        <v>5</v>
      </c>
      <c r="L6" s="80"/>
      <c r="M6" s="79" t="s">
        <v>6</v>
      </c>
      <c r="N6" s="81"/>
    </row>
    <row r="7" spans="1:16">
      <c r="B7" s="13" t="s">
        <v>7</v>
      </c>
      <c r="C7" s="14" t="s">
        <v>8</v>
      </c>
      <c r="D7" s="15" t="s">
        <v>9</v>
      </c>
      <c r="E7" s="15" t="s">
        <v>57</v>
      </c>
      <c r="F7" s="72" t="s">
        <v>11</v>
      </c>
      <c r="G7" s="16" t="s">
        <v>10</v>
      </c>
      <c r="H7" s="18" t="s">
        <v>12</v>
      </c>
      <c r="I7" s="19"/>
      <c r="J7" s="20" t="s">
        <v>13</v>
      </c>
      <c r="K7" s="19"/>
      <c r="L7" s="20" t="s">
        <v>13</v>
      </c>
      <c r="M7" s="19"/>
      <c r="N7" s="21" t="s">
        <v>13</v>
      </c>
      <c r="O7" s="22"/>
      <c r="P7" s="22"/>
    </row>
    <row r="8" spans="1:16">
      <c r="B8" s="23"/>
      <c r="C8" s="24"/>
      <c r="D8" s="25"/>
      <c r="E8" s="25"/>
      <c r="F8" s="26"/>
      <c r="G8" s="67" t="str">
        <f>IF(H8&gt;0,MAX(H8,H8*I8,H8*I8*K8,H8*I8*K8*M8),"")</f>
        <v/>
      </c>
      <c r="H8" s="55"/>
      <c r="I8" s="56"/>
      <c r="J8" s="57"/>
      <c r="K8" s="56"/>
      <c r="L8" s="57"/>
      <c r="M8" s="56"/>
      <c r="N8" s="58"/>
      <c r="O8" s="22"/>
      <c r="P8" s="22"/>
    </row>
    <row r="9" spans="1:16">
      <c r="B9" s="27"/>
      <c r="C9" s="28"/>
      <c r="D9" s="29"/>
      <c r="E9" s="29"/>
      <c r="F9" s="30"/>
      <c r="G9" s="68" t="str">
        <f t="shared" ref="G9:G42" si="0">IF(H9&gt;0,MAX(H9,H9*I9,H9*I9*K9,H9*I9*K9*M9),"")</f>
        <v/>
      </c>
      <c r="H9" s="59"/>
      <c r="I9" s="60"/>
      <c r="J9" s="61"/>
      <c r="K9" s="60"/>
      <c r="L9" s="61"/>
      <c r="M9" s="60"/>
      <c r="N9" s="62"/>
      <c r="O9" s="22"/>
      <c r="P9" s="22"/>
    </row>
    <row r="10" spans="1:16">
      <c r="B10" s="27"/>
      <c r="C10" s="28"/>
      <c r="D10" s="29"/>
      <c r="E10" s="29"/>
      <c r="F10" s="30"/>
      <c r="G10" s="68" t="str">
        <f t="shared" si="0"/>
        <v/>
      </c>
      <c r="H10" s="59"/>
      <c r="I10" s="60"/>
      <c r="J10" s="61"/>
      <c r="K10" s="60"/>
      <c r="L10" s="61"/>
      <c r="M10" s="60"/>
      <c r="N10" s="62"/>
      <c r="O10" s="22"/>
      <c r="P10" s="22"/>
    </row>
    <row r="11" spans="1:16">
      <c r="B11" s="27"/>
      <c r="C11" s="28"/>
      <c r="D11" s="29"/>
      <c r="E11" s="29"/>
      <c r="F11" s="30"/>
      <c r="G11" s="68" t="str">
        <f t="shared" si="0"/>
        <v/>
      </c>
      <c r="H11" s="59"/>
      <c r="I11" s="60"/>
      <c r="J11" s="61"/>
      <c r="K11" s="60"/>
      <c r="L11" s="61"/>
      <c r="M11" s="60"/>
      <c r="N11" s="62"/>
      <c r="O11" s="22"/>
      <c r="P11" s="22"/>
    </row>
    <row r="12" spans="1:16">
      <c r="B12" s="27"/>
      <c r="C12" s="28"/>
      <c r="D12" s="29"/>
      <c r="E12" s="29"/>
      <c r="F12" s="30"/>
      <c r="G12" s="68" t="str">
        <f t="shared" si="0"/>
        <v/>
      </c>
      <c r="H12" s="59"/>
      <c r="I12" s="60"/>
      <c r="J12" s="61"/>
      <c r="K12" s="60"/>
      <c r="L12" s="61"/>
      <c r="M12" s="60"/>
      <c r="N12" s="62"/>
      <c r="O12" s="22"/>
      <c r="P12" s="22"/>
    </row>
    <row r="13" spans="1:16">
      <c r="B13" s="27"/>
      <c r="C13" s="28"/>
      <c r="D13" s="29"/>
      <c r="E13" s="29"/>
      <c r="F13" s="30"/>
      <c r="G13" s="68" t="str">
        <f t="shared" si="0"/>
        <v/>
      </c>
      <c r="H13" s="59"/>
      <c r="I13" s="60"/>
      <c r="J13" s="61"/>
      <c r="K13" s="60"/>
      <c r="L13" s="61"/>
      <c r="M13" s="60"/>
      <c r="N13" s="62"/>
      <c r="O13" s="22"/>
      <c r="P13" s="22"/>
    </row>
    <row r="14" spans="1:16">
      <c r="B14" s="31"/>
      <c r="C14" s="32"/>
      <c r="D14" s="33"/>
      <c r="E14" s="33"/>
      <c r="F14" s="34"/>
      <c r="G14" s="68" t="str">
        <f t="shared" si="0"/>
        <v/>
      </c>
      <c r="H14" s="63"/>
      <c r="I14" s="64"/>
      <c r="J14" s="65"/>
      <c r="K14" s="64"/>
      <c r="L14" s="65"/>
      <c r="M14" s="64"/>
      <c r="N14" s="66"/>
      <c r="O14" s="22"/>
      <c r="P14" s="22"/>
    </row>
    <row r="15" spans="1:16" ht="15" customHeight="1">
      <c r="B15" s="82"/>
      <c r="C15" s="24"/>
      <c r="D15" s="25"/>
      <c r="E15" s="25"/>
      <c r="F15" s="26"/>
      <c r="G15" s="67" t="str">
        <f t="shared" si="0"/>
        <v/>
      </c>
      <c r="H15" s="55"/>
      <c r="I15" s="56"/>
      <c r="J15" s="57"/>
      <c r="K15" s="56"/>
      <c r="L15" s="57"/>
      <c r="M15" s="56"/>
      <c r="N15" s="58"/>
      <c r="O15" s="22"/>
      <c r="P15" s="22"/>
    </row>
    <row r="16" spans="1:16">
      <c r="B16" s="83"/>
      <c r="C16" s="28"/>
      <c r="D16" s="29"/>
      <c r="E16" s="29"/>
      <c r="F16" s="30"/>
      <c r="G16" s="68" t="str">
        <f t="shared" si="0"/>
        <v/>
      </c>
      <c r="H16" s="59"/>
      <c r="I16" s="60"/>
      <c r="J16" s="61"/>
      <c r="K16" s="60"/>
      <c r="L16" s="61"/>
      <c r="M16" s="60"/>
      <c r="N16" s="62"/>
      <c r="O16" s="22"/>
      <c r="P16" s="22"/>
    </row>
    <row r="17" spans="2:16">
      <c r="B17" s="35"/>
      <c r="C17" s="36"/>
      <c r="D17" s="29"/>
      <c r="E17" s="29"/>
      <c r="F17" s="30"/>
      <c r="G17" s="68" t="str">
        <f t="shared" si="0"/>
        <v/>
      </c>
      <c r="H17" s="59"/>
      <c r="I17" s="60"/>
      <c r="J17" s="61"/>
      <c r="K17" s="60"/>
      <c r="L17" s="61"/>
      <c r="M17" s="60"/>
      <c r="N17" s="62"/>
      <c r="O17" s="22"/>
      <c r="P17" s="22"/>
    </row>
    <row r="18" spans="2:16">
      <c r="B18" s="27"/>
      <c r="C18" s="28"/>
      <c r="D18" s="29"/>
      <c r="E18" s="29"/>
      <c r="F18" s="30"/>
      <c r="G18" s="68" t="str">
        <f t="shared" si="0"/>
        <v/>
      </c>
      <c r="H18" s="59"/>
      <c r="I18" s="60"/>
      <c r="J18" s="61"/>
      <c r="K18" s="60"/>
      <c r="L18" s="61"/>
      <c r="M18" s="60"/>
      <c r="N18" s="62"/>
      <c r="O18" s="22"/>
      <c r="P18" s="22"/>
    </row>
    <row r="19" spans="2:16">
      <c r="B19" s="27"/>
      <c r="C19" s="28"/>
      <c r="D19" s="29"/>
      <c r="E19" s="29"/>
      <c r="F19" s="30"/>
      <c r="G19" s="68" t="str">
        <f t="shared" si="0"/>
        <v/>
      </c>
      <c r="H19" s="59"/>
      <c r="I19" s="60"/>
      <c r="J19" s="61"/>
      <c r="K19" s="60"/>
      <c r="L19" s="61"/>
      <c r="M19" s="60"/>
      <c r="N19" s="62"/>
      <c r="O19" s="22"/>
      <c r="P19" s="22"/>
    </row>
    <row r="20" spans="2:16">
      <c r="B20" s="27"/>
      <c r="C20" s="28"/>
      <c r="D20" s="29"/>
      <c r="E20" s="29"/>
      <c r="F20" s="30"/>
      <c r="G20" s="68" t="str">
        <f t="shared" si="0"/>
        <v/>
      </c>
      <c r="H20" s="59"/>
      <c r="I20" s="60"/>
      <c r="J20" s="61"/>
      <c r="K20" s="60"/>
      <c r="L20" s="61"/>
      <c r="M20" s="60"/>
      <c r="N20" s="62"/>
      <c r="O20" s="22"/>
      <c r="P20" s="22"/>
    </row>
    <row r="21" spans="2:16">
      <c r="B21" s="27"/>
      <c r="C21" s="28"/>
      <c r="D21" s="29"/>
      <c r="E21" s="29"/>
      <c r="F21" s="30"/>
      <c r="G21" s="68" t="str">
        <f t="shared" si="0"/>
        <v/>
      </c>
      <c r="H21" s="59"/>
      <c r="I21" s="60"/>
      <c r="J21" s="61"/>
      <c r="K21" s="60"/>
      <c r="L21" s="61"/>
      <c r="M21" s="60"/>
      <c r="N21" s="62"/>
      <c r="O21" s="22"/>
      <c r="P21" s="22"/>
    </row>
    <row r="22" spans="2:16">
      <c r="B22" s="27"/>
      <c r="C22" s="28"/>
      <c r="D22" s="29"/>
      <c r="E22" s="29"/>
      <c r="F22" s="30"/>
      <c r="G22" s="68" t="str">
        <f t="shared" si="0"/>
        <v/>
      </c>
      <c r="H22" s="59"/>
      <c r="I22" s="60"/>
      <c r="J22" s="61"/>
      <c r="K22" s="60"/>
      <c r="L22" s="61"/>
      <c r="M22" s="60"/>
      <c r="N22" s="62"/>
      <c r="O22" s="22"/>
      <c r="P22" s="22"/>
    </row>
    <row r="23" spans="2:16">
      <c r="B23" s="31"/>
      <c r="C23" s="32"/>
      <c r="D23" s="33"/>
      <c r="E23" s="33"/>
      <c r="F23" s="34"/>
      <c r="G23" s="69"/>
      <c r="H23" s="63"/>
      <c r="I23" s="64"/>
      <c r="J23" s="65"/>
      <c r="K23" s="64"/>
      <c r="L23" s="65"/>
      <c r="M23" s="64"/>
      <c r="N23" s="66"/>
      <c r="O23" s="22"/>
      <c r="P23" s="22"/>
    </row>
    <row r="24" spans="2:16">
      <c r="B24" s="51"/>
      <c r="C24" s="28"/>
      <c r="D24" s="29"/>
      <c r="E24" s="29"/>
      <c r="F24" s="30"/>
      <c r="G24" s="68" t="str">
        <f t="shared" si="0"/>
        <v/>
      </c>
      <c r="H24" s="59"/>
      <c r="I24" s="60"/>
      <c r="J24" s="61"/>
      <c r="K24" s="60"/>
      <c r="L24" s="61"/>
      <c r="M24" s="60"/>
      <c r="N24" s="62"/>
      <c r="O24" s="22"/>
      <c r="P24" s="22"/>
    </row>
    <row r="25" spans="2:16">
      <c r="B25" s="27"/>
      <c r="C25" s="28"/>
      <c r="D25" s="29"/>
      <c r="E25" s="29"/>
      <c r="F25" s="30"/>
      <c r="G25" s="68" t="str">
        <f t="shared" si="0"/>
        <v/>
      </c>
      <c r="H25" s="59"/>
      <c r="I25" s="60"/>
      <c r="J25" s="61"/>
      <c r="K25" s="60"/>
      <c r="L25" s="61"/>
      <c r="M25" s="60"/>
      <c r="N25" s="62"/>
      <c r="O25" s="22"/>
      <c r="P25" s="22"/>
    </row>
    <row r="26" spans="2:16">
      <c r="B26" s="27"/>
      <c r="C26" s="36"/>
      <c r="D26" s="29"/>
      <c r="E26" s="29"/>
      <c r="F26" s="30"/>
      <c r="G26" s="68" t="str">
        <f t="shared" si="0"/>
        <v/>
      </c>
      <c r="H26" s="59"/>
      <c r="I26" s="60"/>
      <c r="J26" s="61"/>
      <c r="K26" s="60"/>
      <c r="L26" s="61"/>
      <c r="M26" s="60"/>
      <c r="N26" s="62"/>
      <c r="O26" s="22"/>
      <c r="P26" s="22"/>
    </row>
    <row r="27" spans="2:16">
      <c r="B27" s="27"/>
      <c r="C27" s="28"/>
      <c r="D27" s="29"/>
      <c r="E27" s="29"/>
      <c r="F27" s="30"/>
      <c r="G27" s="68" t="str">
        <f t="shared" si="0"/>
        <v/>
      </c>
      <c r="H27" s="59"/>
      <c r="I27" s="60"/>
      <c r="J27" s="61"/>
      <c r="K27" s="60"/>
      <c r="L27" s="61"/>
      <c r="M27" s="60"/>
      <c r="N27" s="62"/>
      <c r="O27" s="22"/>
      <c r="P27" s="22"/>
    </row>
    <row r="28" spans="2:16">
      <c r="B28" s="27"/>
      <c r="C28" s="28"/>
      <c r="D28" s="29"/>
      <c r="E28" s="29"/>
      <c r="F28" s="30"/>
      <c r="G28" s="68" t="str">
        <f t="shared" si="0"/>
        <v/>
      </c>
      <c r="H28" s="59"/>
      <c r="I28" s="60"/>
      <c r="J28" s="61"/>
      <c r="K28" s="60"/>
      <c r="L28" s="61"/>
      <c r="M28" s="60"/>
      <c r="N28" s="62"/>
      <c r="O28" s="22"/>
      <c r="P28" s="22"/>
    </row>
    <row r="29" spans="2:16">
      <c r="B29" s="27"/>
      <c r="C29" s="28"/>
      <c r="D29" s="29"/>
      <c r="E29" s="29"/>
      <c r="F29" s="30"/>
      <c r="G29" s="68" t="str">
        <f t="shared" si="0"/>
        <v/>
      </c>
      <c r="H29" s="59"/>
      <c r="I29" s="60"/>
      <c r="J29" s="61"/>
      <c r="K29" s="60"/>
      <c r="L29" s="61"/>
      <c r="M29" s="60"/>
      <c r="N29" s="62"/>
      <c r="O29" s="22"/>
      <c r="P29" s="22"/>
    </row>
    <row r="30" spans="2:16">
      <c r="B30" s="27"/>
      <c r="C30" s="28"/>
      <c r="D30" s="29"/>
      <c r="E30" s="29"/>
      <c r="F30" s="30"/>
      <c r="G30" s="68" t="str">
        <f t="shared" si="0"/>
        <v/>
      </c>
      <c r="H30" s="59"/>
      <c r="I30" s="60"/>
      <c r="J30" s="61"/>
      <c r="K30" s="60"/>
      <c r="L30" s="61"/>
      <c r="M30" s="60"/>
      <c r="N30" s="62"/>
      <c r="O30" s="22"/>
      <c r="P30" s="22"/>
    </row>
    <row r="31" spans="2:16">
      <c r="B31" s="27"/>
      <c r="C31" s="28"/>
      <c r="D31" s="29"/>
      <c r="E31" s="29"/>
      <c r="F31" s="30"/>
      <c r="G31" s="68"/>
      <c r="H31" s="59"/>
      <c r="I31" s="60"/>
      <c r="J31" s="61"/>
      <c r="K31" s="60"/>
      <c r="L31" s="61"/>
      <c r="M31" s="60"/>
      <c r="N31" s="62"/>
      <c r="O31" s="22"/>
      <c r="P31" s="22"/>
    </row>
    <row r="32" spans="2:16" ht="15" customHeight="1">
      <c r="B32" s="75"/>
      <c r="C32" s="24"/>
      <c r="D32" s="25"/>
      <c r="E32" s="25"/>
      <c r="F32" s="26"/>
      <c r="G32" s="67" t="str">
        <f t="shared" si="0"/>
        <v/>
      </c>
      <c r="H32" s="55"/>
      <c r="I32" s="56"/>
      <c r="J32" s="57"/>
      <c r="K32" s="56"/>
      <c r="L32" s="57"/>
      <c r="M32" s="56"/>
      <c r="N32" s="58"/>
      <c r="O32" s="22"/>
      <c r="P32" s="22"/>
    </row>
    <row r="33" spans="2:16">
      <c r="B33" s="76"/>
      <c r="C33" s="28"/>
      <c r="D33" s="29"/>
      <c r="E33" s="29"/>
      <c r="F33" s="30"/>
      <c r="G33" s="68" t="str">
        <f t="shared" si="0"/>
        <v/>
      </c>
      <c r="H33" s="59"/>
      <c r="I33" s="60"/>
      <c r="J33" s="61"/>
      <c r="K33" s="60"/>
      <c r="L33" s="61"/>
      <c r="M33" s="60"/>
      <c r="N33" s="62"/>
      <c r="O33" s="22"/>
      <c r="P33" s="22"/>
    </row>
    <row r="34" spans="2:16">
      <c r="B34" s="76"/>
      <c r="C34" s="28"/>
      <c r="D34" s="29"/>
      <c r="E34" s="29"/>
      <c r="F34" s="30"/>
      <c r="G34" s="68" t="str">
        <f t="shared" ref="G34" si="1">IF(H34&gt;0,MAX(H34,H34*I34,H34*I34*K34,H34*I34*K34*M34),"")</f>
        <v/>
      </c>
      <c r="H34" s="59"/>
      <c r="I34" s="60"/>
      <c r="J34" s="61"/>
      <c r="K34" s="60"/>
      <c r="L34" s="61"/>
      <c r="M34" s="60"/>
      <c r="N34" s="62"/>
      <c r="O34" s="22"/>
      <c r="P34" s="22"/>
    </row>
    <row r="35" spans="2:16">
      <c r="B35" s="76"/>
      <c r="C35" s="28"/>
      <c r="D35" s="29"/>
      <c r="E35" s="29"/>
      <c r="F35" s="30"/>
      <c r="G35" s="68" t="str">
        <f t="shared" si="0"/>
        <v/>
      </c>
      <c r="H35" s="59"/>
      <c r="I35" s="60"/>
      <c r="J35" s="61"/>
      <c r="K35" s="60"/>
      <c r="L35" s="61"/>
      <c r="M35" s="60"/>
      <c r="N35" s="62"/>
      <c r="O35" s="22"/>
      <c r="P35" s="22"/>
    </row>
    <row r="36" spans="2:16">
      <c r="B36" s="27"/>
      <c r="C36" s="28"/>
      <c r="D36" s="29"/>
      <c r="E36" s="29"/>
      <c r="F36" s="30"/>
      <c r="G36" s="68" t="str">
        <f t="shared" si="0"/>
        <v/>
      </c>
      <c r="H36" s="59"/>
      <c r="I36" s="60"/>
      <c r="J36" s="61"/>
      <c r="K36" s="60"/>
      <c r="L36" s="61"/>
      <c r="M36" s="60"/>
      <c r="N36" s="62"/>
      <c r="O36" s="22"/>
      <c r="P36" s="22"/>
    </row>
    <row r="37" spans="2:16">
      <c r="B37" s="31"/>
      <c r="C37" s="32"/>
      <c r="D37" s="33"/>
      <c r="E37" s="33"/>
      <c r="F37" s="34"/>
      <c r="G37" s="69"/>
      <c r="H37" s="63"/>
      <c r="I37" s="64"/>
      <c r="J37" s="65"/>
      <c r="K37" s="64"/>
      <c r="L37" s="65"/>
      <c r="M37" s="64"/>
      <c r="N37" s="66"/>
      <c r="O37" s="22"/>
      <c r="P37" s="22"/>
    </row>
    <row r="38" spans="2:16">
      <c r="B38" s="53"/>
      <c r="C38" s="52"/>
      <c r="D38" s="29"/>
      <c r="E38" s="29"/>
      <c r="F38" s="30"/>
      <c r="G38" s="68" t="str">
        <f t="shared" si="0"/>
        <v/>
      </c>
      <c r="H38" s="59"/>
      <c r="I38" s="60"/>
      <c r="J38" s="61"/>
      <c r="K38" s="60"/>
      <c r="L38" s="61"/>
      <c r="M38" s="60"/>
      <c r="N38" s="62"/>
      <c r="O38" s="22"/>
      <c r="P38" s="22"/>
    </row>
    <row r="39" spans="2:16">
      <c r="B39" s="51"/>
      <c r="C39" s="52"/>
      <c r="D39" s="29"/>
      <c r="E39" s="29"/>
      <c r="F39" s="30"/>
      <c r="G39" s="68" t="str">
        <f t="shared" ref="G39" si="2">IF(H39&gt;0,MAX(H39,H39*I39,H39*I39*K39,H39*I39*K39*M39),"")</f>
        <v/>
      </c>
      <c r="H39" s="59"/>
      <c r="I39" s="60"/>
      <c r="J39" s="61"/>
      <c r="K39" s="60"/>
      <c r="L39" s="61"/>
      <c r="M39" s="60"/>
      <c r="N39" s="62"/>
      <c r="O39" s="22"/>
      <c r="P39" s="22"/>
    </row>
    <row r="40" spans="2:16">
      <c r="B40" s="51"/>
      <c r="C40" s="52"/>
      <c r="D40" s="29"/>
      <c r="E40" s="29"/>
      <c r="F40" s="30"/>
      <c r="G40" s="68" t="str">
        <f>IF(H40&gt;0,MAX(H40,H40*I40,H40*I40*K40,H40*I40*K40*M40),"")</f>
        <v/>
      </c>
      <c r="H40" s="59"/>
      <c r="I40" s="60"/>
      <c r="J40" s="61"/>
      <c r="K40" s="60"/>
      <c r="L40" s="61"/>
      <c r="M40" s="60"/>
      <c r="N40" s="62"/>
      <c r="O40" s="22"/>
      <c r="P40" s="22"/>
    </row>
    <row r="41" spans="2:16">
      <c r="B41" s="51"/>
      <c r="C41" s="52"/>
      <c r="D41" s="29"/>
      <c r="E41" s="29"/>
      <c r="F41" s="30"/>
      <c r="G41" s="68" t="str">
        <f t="shared" ref="G41" si="3">IF(H41&gt;0,MAX(H41,H41*I41,H41*I41*K41,H41*I41*K41*M41),"")</f>
        <v/>
      </c>
      <c r="H41" s="59"/>
      <c r="I41" s="60"/>
      <c r="J41" s="61"/>
      <c r="K41" s="60"/>
      <c r="L41" s="61"/>
      <c r="M41" s="60"/>
      <c r="N41" s="62"/>
      <c r="O41" s="22"/>
      <c r="P41" s="22"/>
    </row>
    <row r="42" spans="2:16">
      <c r="B42" s="51"/>
      <c r="C42" s="52"/>
      <c r="D42" s="29"/>
      <c r="E42" s="29"/>
      <c r="F42" s="30"/>
      <c r="G42" s="68" t="str">
        <f t="shared" si="0"/>
        <v/>
      </c>
      <c r="H42" s="59"/>
      <c r="I42" s="60"/>
      <c r="J42" s="61"/>
      <c r="K42" s="60"/>
      <c r="L42" s="61"/>
      <c r="M42" s="60"/>
      <c r="N42" s="62"/>
      <c r="O42" s="22"/>
      <c r="P42" s="22"/>
    </row>
    <row r="43" spans="2:16">
      <c r="B43" s="54"/>
      <c r="C43" s="50"/>
      <c r="D43" s="33"/>
      <c r="E43" s="33"/>
      <c r="F43" s="34"/>
      <c r="G43" s="69"/>
      <c r="H43" s="63"/>
      <c r="I43" s="64"/>
      <c r="J43" s="65"/>
      <c r="K43" s="64"/>
      <c r="L43" s="65"/>
      <c r="M43" s="64"/>
      <c r="N43" s="66"/>
      <c r="O43" s="22"/>
      <c r="P43" s="22"/>
    </row>
    <row r="44" spans="2:16">
      <c r="B44" s="74"/>
      <c r="C44" s="42"/>
      <c r="D44" s="43"/>
      <c r="E44" s="43"/>
      <c r="F44" s="44">
        <f>SUM(F8:F43)</f>
        <v>0</v>
      </c>
      <c r="G44" s="49">
        <f>SUM(G8:G43)</f>
        <v>0</v>
      </c>
      <c r="H44" s="45"/>
      <c r="I44" s="46"/>
      <c r="J44" s="47"/>
      <c r="K44" s="46"/>
      <c r="L44" s="47"/>
      <c r="M44" s="46"/>
      <c r="N44" s="48"/>
      <c r="O44" s="22"/>
    </row>
    <row r="45" spans="2:16">
      <c r="D45" s="2"/>
      <c r="E45" s="2"/>
      <c r="F45" s="3"/>
      <c r="G45" s="3"/>
      <c r="H45" s="4"/>
      <c r="M45" s="5"/>
      <c r="N45" s="6"/>
    </row>
    <row r="46" spans="2:16">
      <c r="D46" s="2"/>
      <c r="E46" s="2"/>
      <c r="F46" s="3"/>
      <c r="G46" s="3"/>
      <c r="H46" s="4"/>
      <c r="M46" s="5"/>
      <c r="N46" s="6"/>
    </row>
  </sheetData>
  <mergeCells count="7">
    <mergeCell ref="B32:B35"/>
    <mergeCell ref="H3:N3"/>
    <mergeCell ref="H4:N4"/>
    <mergeCell ref="I6:J6"/>
    <mergeCell ref="K6:L6"/>
    <mergeCell ref="M6:N6"/>
    <mergeCell ref="B15:B16"/>
  </mergeCells>
  <phoneticPr fontId="2"/>
  <dataValidations count="1">
    <dataValidation allowBlank="1" showErrorMessage="1" promptTitle="科目" prompt="技術者給、賃金、旅費、謝金、需用費、役務費、委託料、使用料及び賃借料" sqref="C6:C46"/>
  </dataValidations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Header>&amp;C&amp;A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1"/>
  <sheetViews>
    <sheetView showGridLines="0" view="pageBreakPreview" zoomScaleNormal="100" zoomScaleSheetLayoutView="100" workbookViewId="0">
      <selection activeCell="C2" sqref="C2"/>
    </sheetView>
  </sheetViews>
  <sheetFormatPr defaultRowHeight="15"/>
  <cols>
    <col min="1" max="1" width="1.5" style="1" customWidth="1"/>
    <col min="2" max="2" width="16.75" style="2" bestFit="1" customWidth="1"/>
    <col min="3" max="3" width="15" style="2" bestFit="1" customWidth="1"/>
    <col min="4" max="4" width="15" style="3" bestFit="1" customWidth="1"/>
    <col min="5" max="5" width="33.25" style="4" customWidth="1"/>
    <col min="6" max="6" width="11.25" style="5" customWidth="1"/>
    <col min="7" max="7" width="11.25" style="5" bestFit="1" customWidth="1"/>
    <col min="8" max="8" width="9.75" style="6" bestFit="1" customWidth="1"/>
    <col min="9" max="9" width="6.875" style="5" bestFit="1" customWidth="1"/>
    <col min="10" max="10" width="6.625" style="6" bestFit="1" customWidth="1"/>
    <col min="11" max="11" width="2.5" style="5" bestFit="1" customWidth="1"/>
    <col min="12" max="12" width="5.25" style="6" bestFit="1" customWidth="1"/>
    <col min="13" max="13" width="2.5" style="1" bestFit="1" customWidth="1"/>
    <col min="14" max="14" width="5.25" style="1" bestFit="1" customWidth="1"/>
    <col min="15" max="16384" width="9" style="1"/>
  </cols>
  <sheetData>
    <row r="1" spans="1:16" ht="6.75" customHeight="1"/>
    <row r="2" spans="1:16" ht="12.75" customHeight="1">
      <c r="A2" s="2" t="s">
        <v>56</v>
      </c>
    </row>
    <row r="3" spans="1:16" ht="12.75" customHeight="1">
      <c r="A3" s="2"/>
      <c r="H3" s="77" t="s">
        <v>0</v>
      </c>
      <c r="I3" s="77"/>
      <c r="J3" s="77"/>
      <c r="K3" s="77"/>
      <c r="L3" s="77"/>
      <c r="M3" s="77"/>
      <c r="N3" s="77"/>
    </row>
    <row r="4" spans="1:16" ht="12.75" customHeight="1">
      <c r="A4" s="2" t="s">
        <v>1</v>
      </c>
      <c r="H4" s="84" t="s">
        <v>2</v>
      </c>
      <c r="I4" s="84"/>
      <c r="J4" s="84"/>
      <c r="K4" s="84"/>
      <c r="L4" s="84"/>
      <c r="M4" s="84"/>
      <c r="N4" s="84"/>
    </row>
    <row r="5" spans="1:16">
      <c r="B5" s="7"/>
      <c r="C5" s="8"/>
      <c r="D5" s="9"/>
      <c r="E5" s="9"/>
      <c r="F5" s="11"/>
      <c r="G5" s="10"/>
      <c r="H5" s="12" t="s">
        <v>3</v>
      </c>
      <c r="I5" s="79" t="s">
        <v>4</v>
      </c>
      <c r="J5" s="80"/>
      <c r="K5" s="79" t="s">
        <v>5</v>
      </c>
      <c r="L5" s="80"/>
      <c r="M5" s="79" t="s">
        <v>6</v>
      </c>
      <c r="N5" s="81"/>
    </row>
    <row r="6" spans="1:16">
      <c r="B6" s="13" t="s">
        <v>7</v>
      </c>
      <c r="C6" s="14" t="s">
        <v>8</v>
      </c>
      <c r="D6" s="15" t="s">
        <v>9</v>
      </c>
      <c r="E6" s="15" t="s">
        <v>57</v>
      </c>
      <c r="F6" s="17" t="s">
        <v>11</v>
      </c>
      <c r="G6" s="16" t="s">
        <v>10</v>
      </c>
      <c r="H6" s="18" t="s">
        <v>12</v>
      </c>
      <c r="I6" s="19"/>
      <c r="J6" s="20" t="s">
        <v>13</v>
      </c>
      <c r="K6" s="19"/>
      <c r="L6" s="20" t="s">
        <v>13</v>
      </c>
      <c r="M6" s="19"/>
      <c r="N6" s="21" t="s">
        <v>13</v>
      </c>
      <c r="O6" s="22"/>
      <c r="P6" s="22"/>
    </row>
    <row r="7" spans="1:16">
      <c r="B7" s="23" t="s">
        <v>14</v>
      </c>
      <c r="C7" s="24" t="s">
        <v>15</v>
      </c>
      <c r="D7" s="25"/>
      <c r="E7" s="25"/>
      <c r="F7" s="26">
        <v>15000</v>
      </c>
      <c r="G7" s="67">
        <f>IF(H7&gt;0,MAX(H7,H7*I7,H7*I7*K7,H7*I7*K7*M7),"")</f>
        <v>60000</v>
      </c>
      <c r="H7" s="55">
        <v>3000</v>
      </c>
      <c r="I7" s="56">
        <v>10</v>
      </c>
      <c r="J7" s="57" t="s">
        <v>16</v>
      </c>
      <c r="K7" s="56">
        <v>2</v>
      </c>
      <c r="L7" s="57" t="s">
        <v>17</v>
      </c>
      <c r="M7" s="56"/>
      <c r="N7" s="58"/>
      <c r="O7" s="22"/>
      <c r="P7" s="22"/>
    </row>
    <row r="8" spans="1:16">
      <c r="B8" s="27"/>
      <c r="C8" s="28" t="s">
        <v>18</v>
      </c>
      <c r="D8" s="29"/>
      <c r="E8" s="29" t="s">
        <v>50</v>
      </c>
      <c r="F8" s="30">
        <v>60000</v>
      </c>
      <c r="G8" s="67">
        <f t="shared" ref="G8:G38" si="0">IF(H8&gt;0,MAX(H8,H8*I8,H8*I8*K8,H8*I8*K8*M8),"")</f>
        <v>60000</v>
      </c>
      <c r="H8" s="59">
        <v>10000</v>
      </c>
      <c r="I8" s="60">
        <v>2</v>
      </c>
      <c r="J8" s="61" t="s">
        <v>17</v>
      </c>
      <c r="K8" s="60">
        <v>3</v>
      </c>
      <c r="L8" s="61" t="s">
        <v>19</v>
      </c>
      <c r="M8" s="60"/>
      <c r="N8" s="62"/>
      <c r="O8" s="22"/>
      <c r="P8" s="22"/>
    </row>
    <row r="9" spans="1:16">
      <c r="B9" s="27"/>
      <c r="C9" s="28" t="s">
        <v>20</v>
      </c>
      <c r="D9" s="29"/>
      <c r="E9" s="29" t="s">
        <v>21</v>
      </c>
      <c r="F9" s="30">
        <v>30000</v>
      </c>
      <c r="G9" s="67">
        <f t="shared" si="0"/>
        <v>30000</v>
      </c>
      <c r="H9" s="59">
        <v>5000</v>
      </c>
      <c r="I9" s="60">
        <v>2</v>
      </c>
      <c r="J9" s="61" t="s">
        <v>17</v>
      </c>
      <c r="K9" s="60">
        <v>3</v>
      </c>
      <c r="L9" s="61" t="s">
        <v>19</v>
      </c>
      <c r="M9" s="60"/>
      <c r="N9" s="62"/>
      <c r="O9" s="22"/>
      <c r="P9" s="22"/>
    </row>
    <row r="10" spans="1:16">
      <c r="B10" s="27"/>
      <c r="C10" s="28"/>
      <c r="D10" s="29"/>
      <c r="E10" s="29" t="s">
        <v>22</v>
      </c>
      <c r="F10" s="30">
        <v>12000</v>
      </c>
      <c r="G10" s="67">
        <f t="shared" si="0"/>
        <v>12000</v>
      </c>
      <c r="H10" s="59">
        <v>2000</v>
      </c>
      <c r="I10" s="60">
        <v>2</v>
      </c>
      <c r="J10" s="61" t="s">
        <v>17</v>
      </c>
      <c r="K10" s="60">
        <v>3</v>
      </c>
      <c r="L10" s="61" t="s">
        <v>19</v>
      </c>
      <c r="M10" s="60"/>
      <c r="N10" s="62"/>
      <c r="O10" s="22"/>
      <c r="P10" s="22"/>
    </row>
    <row r="11" spans="1:16">
      <c r="B11" s="27"/>
      <c r="C11" s="28" t="s">
        <v>23</v>
      </c>
      <c r="D11" s="29" t="s">
        <v>24</v>
      </c>
      <c r="E11" s="29" t="s">
        <v>25</v>
      </c>
      <c r="F11" s="30">
        <v>3000</v>
      </c>
      <c r="G11" s="67">
        <f t="shared" si="0"/>
        <v>3000</v>
      </c>
      <c r="H11" s="59">
        <v>10</v>
      </c>
      <c r="I11" s="60">
        <v>20</v>
      </c>
      <c r="J11" s="61" t="s">
        <v>26</v>
      </c>
      <c r="K11" s="60">
        <v>5</v>
      </c>
      <c r="L11" s="61" t="s">
        <v>27</v>
      </c>
      <c r="M11" s="60">
        <v>3</v>
      </c>
      <c r="N11" s="62" t="s">
        <v>19</v>
      </c>
      <c r="O11" s="22"/>
      <c r="P11" s="22"/>
    </row>
    <row r="12" spans="1:16">
      <c r="B12" s="27"/>
      <c r="C12" s="28" t="s">
        <v>28</v>
      </c>
      <c r="D12" s="29"/>
      <c r="E12" s="29" t="s">
        <v>29</v>
      </c>
      <c r="F12" s="30">
        <v>150000</v>
      </c>
      <c r="G12" s="67">
        <f t="shared" si="0"/>
        <v>150000</v>
      </c>
      <c r="H12" s="59">
        <v>50000</v>
      </c>
      <c r="I12" s="60">
        <v>3</v>
      </c>
      <c r="J12" s="61" t="s">
        <v>19</v>
      </c>
      <c r="K12" s="60"/>
      <c r="L12" s="61"/>
      <c r="M12" s="60"/>
      <c r="N12" s="62"/>
      <c r="O12" s="22"/>
      <c r="P12" s="22"/>
    </row>
    <row r="13" spans="1:16">
      <c r="B13" s="31"/>
      <c r="C13" s="32"/>
      <c r="D13" s="33"/>
      <c r="E13" s="33"/>
      <c r="F13" s="34"/>
      <c r="G13" s="67" t="str">
        <f t="shared" si="0"/>
        <v/>
      </c>
      <c r="H13" s="63"/>
      <c r="I13" s="64"/>
      <c r="J13" s="65"/>
      <c r="K13" s="64"/>
      <c r="L13" s="65"/>
      <c r="M13" s="64"/>
      <c r="N13" s="66"/>
      <c r="O13" s="22"/>
      <c r="P13" s="22"/>
    </row>
    <row r="14" spans="1:16" ht="15" customHeight="1">
      <c r="B14" s="82" t="s">
        <v>30</v>
      </c>
      <c r="C14" s="24" t="s">
        <v>31</v>
      </c>
      <c r="D14" s="25"/>
      <c r="E14" s="25"/>
      <c r="F14" s="26"/>
      <c r="G14" s="67">
        <f t="shared" si="0"/>
        <v>300000</v>
      </c>
      <c r="H14" s="55">
        <v>3000</v>
      </c>
      <c r="I14" s="56">
        <v>50</v>
      </c>
      <c r="J14" s="57" t="s">
        <v>16</v>
      </c>
      <c r="K14" s="56">
        <v>2</v>
      </c>
      <c r="L14" s="57" t="s">
        <v>17</v>
      </c>
      <c r="M14" s="56"/>
      <c r="N14" s="58"/>
      <c r="O14" s="22"/>
      <c r="P14" s="22"/>
    </row>
    <row r="15" spans="1:16">
      <c r="B15" s="83"/>
      <c r="C15" s="28" t="s">
        <v>32</v>
      </c>
      <c r="D15" s="29"/>
      <c r="E15" s="29" t="s">
        <v>33</v>
      </c>
      <c r="F15" s="30">
        <v>20000</v>
      </c>
      <c r="G15" s="67">
        <f t="shared" si="0"/>
        <v>20000</v>
      </c>
      <c r="H15" s="59">
        <v>1250</v>
      </c>
      <c r="I15" s="60">
        <v>8</v>
      </c>
      <c r="J15" s="61" t="s">
        <v>16</v>
      </c>
      <c r="K15" s="60">
        <v>2</v>
      </c>
      <c r="L15" s="61" t="s">
        <v>17</v>
      </c>
      <c r="M15" s="60"/>
      <c r="N15" s="62"/>
      <c r="O15" s="22"/>
      <c r="P15" s="22"/>
    </row>
    <row r="16" spans="1:16">
      <c r="B16" s="35" t="s">
        <v>34</v>
      </c>
      <c r="C16" s="36" t="s">
        <v>23</v>
      </c>
      <c r="D16" s="29" t="s">
        <v>24</v>
      </c>
      <c r="E16" s="29" t="s">
        <v>35</v>
      </c>
      <c r="F16" s="30">
        <v>600000</v>
      </c>
      <c r="G16" s="67">
        <f t="shared" si="0"/>
        <v>600000</v>
      </c>
      <c r="H16" s="59">
        <v>100</v>
      </c>
      <c r="I16" s="60">
        <v>6000</v>
      </c>
      <c r="J16" s="61" t="s">
        <v>36</v>
      </c>
      <c r="K16" s="60"/>
      <c r="L16" s="61"/>
      <c r="M16" s="60"/>
      <c r="N16" s="62"/>
      <c r="O16" s="22"/>
      <c r="P16" s="22"/>
    </row>
    <row r="17" spans="2:16">
      <c r="B17" s="27"/>
      <c r="C17" s="28"/>
      <c r="D17" s="29" t="s">
        <v>37</v>
      </c>
      <c r="E17" s="29" t="s">
        <v>38</v>
      </c>
      <c r="F17" s="30">
        <v>75000</v>
      </c>
      <c r="G17" s="67">
        <f t="shared" si="0"/>
        <v>75000</v>
      </c>
      <c r="H17" s="59">
        <v>30</v>
      </c>
      <c r="I17" s="60">
        <v>2500</v>
      </c>
      <c r="J17" s="61" t="s">
        <v>39</v>
      </c>
      <c r="K17" s="60"/>
      <c r="L17" s="61"/>
      <c r="M17" s="60"/>
      <c r="N17" s="62"/>
      <c r="O17" s="22"/>
      <c r="P17" s="22"/>
    </row>
    <row r="18" spans="2:16">
      <c r="B18" s="27"/>
      <c r="C18" s="28"/>
      <c r="D18" s="29" t="s">
        <v>37</v>
      </c>
      <c r="E18" s="29" t="s">
        <v>40</v>
      </c>
      <c r="F18" s="30">
        <v>300000</v>
      </c>
      <c r="G18" s="67">
        <f t="shared" si="0"/>
        <v>300000</v>
      </c>
      <c r="H18" s="59">
        <v>300000</v>
      </c>
      <c r="I18" s="60"/>
      <c r="J18" s="61" t="s">
        <v>41</v>
      </c>
      <c r="K18" s="60"/>
      <c r="L18" s="61"/>
      <c r="M18" s="60"/>
      <c r="N18" s="62"/>
      <c r="O18" s="22"/>
      <c r="P18" s="22"/>
    </row>
    <row r="19" spans="2:16">
      <c r="B19" s="27"/>
      <c r="C19" s="28" t="s">
        <v>42</v>
      </c>
      <c r="D19" s="29" t="s">
        <v>43</v>
      </c>
      <c r="E19" s="29" t="s">
        <v>52</v>
      </c>
      <c r="F19" s="30">
        <v>200000</v>
      </c>
      <c r="G19" s="67">
        <f t="shared" si="0"/>
        <v>200000</v>
      </c>
      <c r="H19" s="59">
        <v>200000</v>
      </c>
      <c r="I19" s="60">
        <v>1</v>
      </c>
      <c r="J19" s="61" t="s">
        <v>19</v>
      </c>
      <c r="K19" s="60"/>
      <c r="L19" s="61"/>
      <c r="M19" s="60"/>
      <c r="N19" s="62"/>
      <c r="O19" s="22"/>
      <c r="P19" s="22"/>
    </row>
    <row r="20" spans="2:16">
      <c r="B20" s="27"/>
      <c r="C20" s="28" t="s">
        <v>18</v>
      </c>
      <c r="D20" s="29"/>
      <c r="E20" s="29" t="s">
        <v>51</v>
      </c>
      <c r="F20" s="30">
        <v>50000</v>
      </c>
      <c r="G20" s="67">
        <f t="shared" si="0"/>
        <v>50000</v>
      </c>
      <c r="H20" s="59">
        <v>50000</v>
      </c>
      <c r="I20" s="60"/>
      <c r="J20" s="61"/>
      <c r="K20" s="60"/>
      <c r="L20" s="61"/>
      <c r="M20" s="60"/>
      <c r="N20" s="62"/>
      <c r="O20" s="22"/>
      <c r="P20" s="22"/>
    </row>
    <row r="21" spans="2:16">
      <c r="B21" s="27"/>
      <c r="C21" s="28" t="s">
        <v>28</v>
      </c>
      <c r="D21" s="29"/>
      <c r="E21" s="29" t="s">
        <v>53</v>
      </c>
      <c r="F21" s="30">
        <v>300000</v>
      </c>
      <c r="G21" s="67">
        <f t="shared" si="0"/>
        <v>300000</v>
      </c>
      <c r="H21" s="59">
        <v>300000</v>
      </c>
      <c r="I21" s="60">
        <v>1</v>
      </c>
      <c r="J21" s="61" t="s">
        <v>19</v>
      </c>
      <c r="K21" s="60"/>
      <c r="L21" s="61"/>
      <c r="M21" s="60"/>
      <c r="N21" s="62"/>
      <c r="O21" s="22"/>
      <c r="P21" s="22"/>
    </row>
    <row r="22" spans="2:16">
      <c r="B22" s="27"/>
      <c r="C22" s="28"/>
      <c r="D22" s="29"/>
      <c r="E22" s="29"/>
      <c r="F22" s="30"/>
      <c r="G22" s="67" t="str">
        <f t="shared" si="0"/>
        <v/>
      </c>
      <c r="H22" s="59"/>
      <c r="I22" s="60"/>
      <c r="J22" s="61"/>
      <c r="K22" s="60"/>
      <c r="L22" s="61"/>
      <c r="M22" s="60"/>
      <c r="N22" s="62"/>
      <c r="O22" s="22"/>
      <c r="P22" s="22"/>
    </row>
    <row r="23" spans="2:16">
      <c r="B23" s="37" t="s">
        <v>44</v>
      </c>
      <c r="C23" s="38" t="s">
        <v>31</v>
      </c>
      <c r="D23" s="39"/>
      <c r="E23" s="39"/>
      <c r="F23" s="40"/>
      <c r="G23" s="67">
        <f t="shared" si="0"/>
        <v>120000</v>
      </c>
      <c r="H23" s="55">
        <v>3000</v>
      </c>
      <c r="I23" s="56">
        <v>40</v>
      </c>
      <c r="J23" s="57" t="s">
        <v>16</v>
      </c>
      <c r="K23" s="56">
        <v>1</v>
      </c>
      <c r="L23" s="57" t="s">
        <v>17</v>
      </c>
      <c r="M23" s="70"/>
      <c r="N23" s="71"/>
      <c r="O23" s="22"/>
      <c r="P23" s="22"/>
    </row>
    <row r="24" spans="2:16">
      <c r="B24" s="27"/>
      <c r="C24" s="28" t="s">
        <v>32</v>
      </c>
      <c r="D24" s="29"/>
      <c r="E24" s="29" t="s">
        <v>33</v>
      </c>
      <c r="F24" s="30">
        <v>75000</v>
      </c>
      <c r="G24" s="67">
        <f t="shared" si="0"/>
        <v>75000</v>
      </c>
      <c r="H24" s="59">
        <v>1250</v>
      </c>
      <c r="I24" s="60">
        <v>20</v>
      </c>
      <c r="J24" s="61" t="s">
        <v>16</v>
      </c>
      <c r="K24" s="60">
        <v>3</v>
      </c>
      <c r="L24" s="61" t="s">
        <v>17</v>
      </c>
      <c r="M24" s="60"/>
      <c r="N24" s="62"/>
      <c r="O24" s="22"/>
      <c r="P24" s="22"/>
    </row>
    <row r="25" spans="2:16">
      <c r="B25" s="27"/>
      <c r="C25" s="36" t="s">
        <v>23</v>
      </c>
      <c r="D25" s="29" t="s">
        <v>24</v>
      </c>
      <c r="E25" s="29" t="s">
        <v>35</v>
      </c>
      <c r="F25" s="30">
        <v>600000</v>
      </c>
      <c r="G25" s="67">
        <f t="shared" si="0"/>
        <v>600000</v>
      </c>
      <c r="H25" s="59">
        <v>100</v>
      </c>
      <c r="I25" s="60">
        <v>6000</v>
      </c>
      <c r="J25" s="61" t="s">
        <v>36</v>
      </c>
      <c r="K25" s="60"/>
      <c r="L25" s="61"/>
      <c r="M25" s="60"/>
      <c r="N25" s="62"/>
      <c r="O25" s="22"/>
      <c r="P25" s="22"/>
    </row>
    <row r="26" spans="2:16">
      <c r="B26" s="27"/>
      <c r="C26" s="28"/>
      <c r="D26" s="29" t="s">
        <v>37</v>
      </c>
      <c r="E26" s="29" t="s">
        <v>38</v>
      </c>
      <c r="F26" s="30">
        <v>75000</v>
      </c>
      <c r="G26" s="67">
        <f t="shared" si="0"/>
        <v>75000</v>
      </c>
      <c r="H26" s="59">
        <v>30</v>
      </c>
      <c r="I26" s="60">
        <v>2500</v>
      </c>
      <c r="J26" s="61" t="s">
        <v>39</v>
      </c>
      <c r="K26" s="60"/>
      <c r="L26" s="61"/>
      <c r="M26" s="60"/>
      <c r="N26" s="62"/>
      <c r="O26" s="22"/>
      <c r="P26" s="22"/>
    </row>
    <row r="27" spans="2:16">
      <c r="B27" s="27"/>
      <c r="C27" s="28" t="s">
        <v>42</v>
      </c>
      <c r="D27" s="29" t="s">
        <v>43</v>
      </c>
      <c r="E27" s="29" t="s">
        <v>52</v>
      </c>
      <c r="F27" s="30">
        <v>200000</v>
      </c>
      <c r="G27" s="67">
        <f t="shared" si="0"/>
        <v>200000</v>
      </c>
      <c r="H27" s="59">
        <v>200000</v>
      </c>
      <c r="I27" s="60">
        <v>1</v>
      </c>
      <c r="J27" s="61" t="s">
        <v>19</v>
      </c>
      <c r="K27" s="60"/>
      <c r="L27" s="61"/>
      <c r="M27" s="60"/>
      <c r="N27" s="62"/>
      <c r="O27" s="22"/>
      <c r="P27" s="22"/>
    </row>
    <row r="28" spans="2:16">
      <c r="B28" s="27"/>
      <c r="C28" s="28"/>
      <c r="D28" s="29" t="s">
        <v>45</v>
      </c>
      <c r="E28" s="29" t="s">
        <v>54</v>
      </c>
      <c r="F28" s="30">
        <v>80000</v>
      </c>
      <c r="G28" s="67">
        <f t="shared" si="0"/>
        <v>80000</v>
      </c>
      <c r="H28" s="59">
        <v>80000</v>
      </c>
      <c r="I28" s="60">
        <v>1</v>
      </c>
      <c r="J28" s="61" t="s">
        <v>19</v>
      </c>
      <c r="K28" s="60"/>
      <c r="L28" s="61"/>
      <c r="M28" s="60"/>
      <c r="N28" s="62"/>
      <c r="O28" s="22"/>
      <c r="P28" s="22"/>
    </row>
    <row r="29" spans="2:16">
      <c r="B29" s="27"/>
      <c r="C29" s="28" t="s">
        <v>28</v>
      </c>
      <c r="D29" s="29"/>
      <c r="E29" s="29" t="s">
        <v>29</v>
      </c>
      <c r="F29" s="30">
        <v>360000</v>
      </c>
      <c r="G29" s="67">
        <f t="shared" si="0"/>
        <v>360000</v>
      </c>
      <c r="H29" s="59">
        <v>360000</v>
      </c>
      <c r="I29" s="60">
        <v>1</v>
      </c>
      <c r="J29" s="61" t="s">
        <v>19</v>
      </c>
      <c r="K29" s="60"/>
      <c r="L29" s="61"/>
      <c r="M29" s="60"/>
      <c r="N29" s="62"/>
      <c r="O29" s="22"/>
      <c r="P29" s="22"/>
    </row>
    <row r="30" spans="2:16">
      <c r="B30" s="27"/>
      <c r="C30" s="28"/>
      <c r="D30" s="29"/>
      <c r="E30" s="29"/>
      <c r="F30" s="30"/>
      <c r="G30" s="67" t="str">
        <f t="shared" si="0"/>
        <v/>
      </c>
      <c r="H30" s="59"/>
      <c r="I30" s="60"/>
      <c r="J30" s="61"/>
      <c r="K30" s="60"/>
      <c r="L30" s="61"/>
      <c r="M30" s="60"/>
      <c r="N30" s="62"/>
      <c r="O30" s="22"/>
      <c r="P30" s="22"/>
    </row>
    <row r="31" spans="2:16" ht="15" customHeight="1">
      <c r="B31" s="75" t="s">
        <v>60</v>
      </c>
      <c r="C31" s="24" t="s">
        <v>15</v>
      </c>
      <c r="D31" s="25"/>
      <c r="E31" s="25"/>
      <c r="F31" s="26">
        <v>120000</v>
      </c>
      <c r="G31" s="67">
        <f t="shared" si="0"/>
        <v>120000</v>
      </c>
      <c r="H31" s="55">
        <v>3000</v>
      </c>
      <c r="I31" s="56">
        <v>40</v>
      </c>
      <c r="J31" s="57" t="s">
        <v>16</v>
      </c>
      <c r="K31" s="56">
        <v>1</v>
      </c>
      <c r="L31" s="57" t="s">
        <v>17</v>
      </c>
      <c r="M31" s="56"/>
      <c r="N31" s="58"/>
      <c r="O31" s="22"/>
      <c r="P31" s="22"/>
    </row>
    <row r="32" spans="2:16">
      <c r="B32" s="76"/>
      <c r="C32" s="28" t="s">
        <v>23</v>
      </c>
      <c r="D32" s="29" t="s">
        <v>24</v>
      </c>
      <c r="E32" s="29" t="s">
        <v>46</v>
      </c>
      <c r="F32" s="30">
        <v>1500000</v>
      </c>
      <c r="G32" s="67">
        <f t="shared" si="0"/>
        <v>1500000</v>
      </c>
      <c r="H32" s="59">
        <v>500</v>
      </c>
      <c r="I32" s="60">
        <v>3000</v>
      </c>
      <c r="J32" s="61" t="s">
        <v>36</v>
      </c>
      <c r="K32" s="60"/>
      <c r="L32" s="61"/>
      <c r="M32" s="60"/>
      <c r="N32" s="62"/>
      <c r="O32" s="22"/>
      <c r="P32" s="22"/>
    </row>
    <row r="33" spans="2:16">
      <c r="B33" s="27"/>
      <c r="C33" s="28" t="s">
        <v>20</v>
      </c>
      <c r="D33" s="29"/>
      <c r="E33" s="29" t="s">
        <v>22</v>
      </c>
      <c r="F33" s="30">
        <v>10000</v>
      </c>
      <c r="G33" s="67">
        <f t="shared" si="0"/>
        <v>10000</v>
      </c>
      <c r="H33" s="59">
        <v>10000</v>
      </c>
      <c r="I33" s="60">
        <v>1</v>
      </c>
      <c r="J33" s="61" t="s">
        <v>17</v>
      </c>
      <c r="K33" s="60"/>
      <c r="L33" s="61"/>
      <c r="M33" s="60"/>
      <c r="N33" s="62"/>
      <c r="O33" s="22"/>
      <c r="P33" s="22"/>
    </row>
    <row r="34" spans="2:16">
      <c r="B34" s="31"/>
      <c r="C34" s="32"/>
      <c r="D34" s="33"/>
      <c r="E34" s="33"/>
      <c r="F34" s="34"/>
      <c r="G34" s="67" t="str">
        <f t="shared" si="0"/>
        <v/>
      </c>
      <c r="H34" s="63"/>
      <c r="I34" s="64"/>
      <c r="J34" s="65"/>
      <c r="K34" s="64"/>
      <c r="L34" s="65"/>
      <c r="M34" s="64"/>
      <c r="N34" s="66"/>
      <c r="O34" s="22"/>
      <c r="P34" s="22"/>
    </row>
    <row r="35" spans="2:16">
      <c r="B35" s="27" t="s">
        <v>47</v>
      </c>
      <c r="C35" s="28" t="s">
        <v>15</v>
      </c>
      <c r="D35" s="29"/>
      <c r="E35" s="29"/>
      <c r="F35" s="30">
        <v>120000</v>
      </c>
      <c r="G35" s="67">
        <f t="shared" si="0"/>
        <v>120000</v>
      </c>
      <c r="H35" s="59">
        <v>3000</v>
      </c>
      <c r="I35" s="60">
        <v>20</v>
      </c>
      <c r="J35" s="61" t="s">
        <v>16</v>
      </c>
      <c r="K35" s="60">
        <v>2</v>
      </c>
      <c r="L35" s="61" t="s">
        <v>17</v>
      </c>
      <c r="M35" s="60"/>
      <c r="N35" s="62"/>
      <c r="O35" s="22"/>
      <c r="P35" s="22"/>
    </row>
    <row r="36" spans="2:16">
      <c r="B36" s="27"/>
      <c r="C36" s="28" t="s">
        <v>42</v>
      </c>
      <c r="D36" s="29" t="s">
        <v>48</v>
      </c>
      <c r="E36" s="29" t="s">
        <v>58</v>
      </c>
      <c r="F36" s="30">
        <v>15000</v>
      </c>
      <c r="G36" s="67">
        <f t="shared" si="0"/>
        <v>15000</v>
      </c>
      <c r="H36" s="59">
        <v>300</v>
      </c>
      <c r="I36" s="60">
        <v>50</v>
      </c>
      <c r="J36" s="61" t="s">
        <v>49</v>
      </c>
      <c r="K36" s="60"/>
      <c r="L36" s="61"/>
      <c r="M36" s="60"/>
      <c r="N36" s="62"/>
      <c r="O36" s="22"/>
      <c r="P36" s="22"/>
    </row>
    <row r="37" spans="2:16">
      <c r="B37" s="27"/>
      <c r="C37" s="28" t="s">
        <v>23</v>
      </c>
      <c r="D37" s="29" t="s">
        <v>24</v>
      </c>
      <c r="E37" s="29" t="s">
        <v>55</v>
      </c>
      <c r="F37" s="30">
        <v>30000</v>
      </c>
      <c r="G37" s="67">
        <f t="shared" si="0"/>
        <v>30000</v>
      </c>
      <c r="H37" s="59">
        <v>1000</v>
      </c>
      <c r="I37" s="60">
        <v>30</v>
      </c>
      <c r="J37" s="61" t="s">
        <v>36</v>
      </c>
      <c r="K37" s="60"/>
      <c r="L37" s="61"/>
      <c r="M37" s="60"/>
      <c r="N37" s="62"/>
      <c r="O37" s="22"/>
      <c r="P37" s="22"/>
    </row>
    <row r="38" spans="2:16">
      <c r="B38" s="31"/>
      <c r="C38" s="50"/>
      <c r="D38" s="33"/>
      <c r="E38" s="33"/>
      <c r="F38" s="34"/>
      <c r="G38" s="67" t="str">
        <f t="shared" si="0"/>
        <v/>
      </c>
      <c r="H38" s="63"/>
      <c r="I38" s="64"/>
      <c r="J38" s="65"/>
      <c r="K38" s="64"/>
      <c r="L38" s="65"/>
      <c r="M38" s="64"/>
      <c r="N38" s="66"/>
      <c r="O38" s="22"/>
      <c r="P38" s="22"/>
    </row>
    <row r="39" spans="2:16">
      <c r="B39" s="41"/>
      <c r="C39" s="42"/>
      <c r="D39" s="43"/>
      <c r="E39" s="43"/>
      <c r="F39" s="44">
        <f>SUM(F7:F38)</f>
        <v>5000000</v>
      </c>
      <c r="G39" s="49">
        <f>SUM(G7:G38)</f>
        <v>5465000</v>
      </c>
      <c r="H39" s="45"/>
      <c r="I39" s="46"/>
      <c r="J39" s="47"/>
      <c r="K39" s="46"/>
      <c r="L39" s="47"/>
      <c r="M39" s="46"/>
      <c r="N39" s="48"/>
      <c r="O39" s="22"/>
    </row>
    <row r="40" spans="2:16">
      <c r="D40" s="2"/>
      <c r="E40" s="2"/>
      <c r="F40" s="3"/>
      <c r="G40" s="3"/>
      <c r="H40" s="4"/>
      <c r="M40" s="5"/>
      <c r="N40" s="6"/>
    </row>
    <row r="41" spans="2:16">
      <c r="D41" s="2"/>
      <c r="E41" s="2"/>
      <c r="F41" s="3"/>
      <c r="G41" s="3"/>
      <c r="H41" s="4"/>
      <c r="M41" s="5"/>
      <c r="N41" s="6"/>
    </row>
  </sheetData>
  <mergeCells count="7">
    <mergeCell ref="B31:B32"/>
    <mergeCell ref="H3:N3"/>
    <mergeCell ref="H4:N4"/>
    <mergeCell ref="I5:J5"/>
    <mergeCell ref="K5:L5"/>
    <mergeCell ref="M5:N5"/>
    <mergeCell ref="B14:B15"/>
  </mergeCells>
  <phoneticPr fontId="2"/>
  <dataValidations count="1">
    <dataValidation allowBlank="1" showErrorMessage="1" promptTitle="科目" prompt="技術者給、賃金、旅費、謝金、需用費、役務費、委託料、使用料及び賃借料" sqref="C5:C41"/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様式１号補足資料　支出詳細</vt:lpstr>
      <vt:lpstr>例</vt:lpstr>
      <vt:lpstr>'様式１号補足資料　支出詳細'!Print_Area</vt:lpstr>
      <vt:lpstr>例!Print_Area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soumu26</dc:creator>
  <cp:lastModifiedBy>soumu26</cp:lastModifiedBy>
  <cp:lastPrinted>2017-04-26T06:56:56Z</cp:lastPrinted>
  <dcterms:created xsi:type="dcterms:W3CDTF">2017-04-26T06:24:19Z</dcterms:created>
  <dcterms:modified xsi:type="dcterms:W3CDTF">2018-05-24T06:16:52Z</dcterms:modified>
</cp:coreProperties>
</file>